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1" i="4" l="1"/>
  <c r="B31" i="4"/>
  <c r="A31" i="4"/>
  <c r="L30" i="4"/>
  <c r="J30" i="4"/>
  <c r="I30" i="4"/>
  <c r="H30" i="4"/>
  <c r="G30" i="4"/>
  <c r="L22" i="4"/>
  <c r="J22" i="4"/>
  <c r="I22" i="4"/>
  <c r="H22" i="4"/>
  <c r="G22" i="4"/>
  <c r="B13" i="4"/>
  <c r="L12" i="4"/>
  <c r="J12" i="4"/>
  <c r="I12" i="4"/>
  <c r="G12" i="4"/>
  <c r="L31" i="4" l="1"/>
</calcChain>
</file>

<file path=xl/sharedStrings.xml><?xml version="1.0" encoding="utf-8"?>
<sst xmlns="http://schemas.openxmlformats.org/spreadsheetml/2006/main" count="70" uniqueCount="61">
  <si>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</si>
  <si>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</si>
  <si>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</si>
  <si>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</si>
  <si>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</si>
  <si>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</si>
  <si>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</si>
  <si>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</si>
  <si>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</si>
  <si>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</si>
  <si>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</si>
  <si>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</si>
  <si>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</si>
  <si>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</si>
  <si>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</si>
  <si>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</si>
  <si>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</si>
  <si>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</si>
  <si>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</si>
  <si>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</si>
  <si>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</si>
  <si>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</si>
  <si>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</si>
  <si>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</si>
  <si>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</si>
  <si>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</si>
  <si>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</si>
  <si>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</si>
  <si>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</si>
  <si>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</si>
  <si>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</si>
  <si>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</si>
  <si>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</si>
  <si>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</si>
  <si>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</si>
  <si>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</si>
  <si>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</si>
  <si>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</si>
  <si>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</si>
  <si>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</si>
  <si>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</si>
  <si>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</si>
  <si>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</si>
  <si>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</si>
  <si>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</si>
  <si>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</si>
  <si>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Чай с молоком без сахара</t>
  </si>
  <si>
    <t>1/40</t>
  </si>
  <si>
    <t>Напиток из свежезамороженной ягоды</t>
  </si>
  <si>
    <t>Рассольник "Ленинградский"</t>
  </si>
  <si>
    <t>Каша "Янтарная"</t>
  </si>
  <si>
    <t>Чай с сахаром</t>
  </si>
  <si>
    <t>Запеканка творожная "Мраморная" с соусом "Янтарным"</t>
  </si>
  <si>
    <t>1/150/20</t>
  </si>
  <si>
    <t>12,13</t>
  </si>
  <si>
    <t>Фрукт (яблоко)</t>
  </si>
  <si>
    <t>1/130</t>
  </si>
  <si>
    <t>Поджарка из рыбы</t>
  </si>
  <si>
    <t>1/120</t>
  </si>
  <si>
    <t>Макаронные изделия отварные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</si>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</sst>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0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0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0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0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0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60</v>
      </c>
      <c r="D1" s="61"/>
      <c r="E1" s="61"/>
      <c r="F1" s="12" t="s">
        <v>14</v>
      </c>
      <c r="G1" s="2" t="s">
        <v>15</v>
      </c>
      <c r="H1" s="62" t="s">
        <v>35</v>
      </c>
      <c r="I1" s="63"/>
      <c r="J1" s="63"/>
      <c r="K1" s="63"/>
    </row>
    <row r="2" spans="1:12" ht="17.25" customHeight="1" x14ac:dyDescent="0.2">
      <c r="A2" s="4" t="s">
        <v>6</v>
      </c>
      <c r="C2" s="2"/>
      <c r="D2" s="3"/>
      <c r="E2" s="31" t="s">
        <v>7</v>
      </c>
      <c r="G2" s="2" t="s">
        <v>16</v>
      </c>
      <c r="H2" s="40">
        <v>1</v>
      </c>
      <c r="I2" s="40">
        <v>3</v>
      </c>
      <c r="J2" s="41">
        <v>2024</v>
      </c>
      <c r="K2" s="42"/>
    </row>
    <row r="3" spans="1:12" ht="13.5" thickBot="1" x14ac:dyDescent="0.25">
      <c r="C3" s="2"/>
      <c r="D3" s="4"/>
      <c r="H3" s="39" t="s">
        <v>32</v>
      </c>
      <c r="I3" s="39" t="s">
        <v>33</v>
      </c>
      <c r="J3" s="39" t="s">
        <v>34</v>
      </c>
    </row>
    <row r="4" spans="1:12" ht="34.5" thickBot="1" x14ac:dyDescent="0.25">
      <c r="A4" s="37" t="s">
        <v>12</v>
      </c>
      <c r="B4" s="38" t="s">
        <v>13</v>
      </c>
      <c r="C4" s="29" t="s">
        <v>0</v>
      </c>
      <c r="D4" s="29" t="s">
        <v>11</v>
      </c>
      <c r="E4" s="29" t="s">
        <v>10</v>
      </c>
      <c r="F4" s="29" t="s">
        <v>30</v>
      </c>
      <c r="G4" s="29" t="s">
        <v>1</v>
      </c>
      <c r="H4" s="29" t="s">
        <v>2</v>
      </c>
      <c r="I4" s="29" t="s">
        <v>3</v>
      </c>
      <c r="J4" s="29" t="s">
        <v>8</v>
      </c>
      <c r="K4" s="30" t="s">
        <v>9</v>
      </c>
      <c r="L4" s="29" t="s">
        <v>31</v>
      </c>
    </row>
    <row r="5" spans="1:12" ht="15" x14ac:dyDescent="0.25">
      <c r="A5" s="18">
        <v>2</v>
      </c>
      <c r="B5" s="19">
        <v>10</v>
      </c>
      <c r="C5" s="20" t="s">
        <v>17</v>
      </c>
      <c r="D5" s="5" t="s">
        <v>18</v>
      </c>
      <c r="E5" s="43" t="s">
        <v>52</v>
      </c>
      <c r="F5" s="53" t="s">
        <v>53</v>
      </c>
      <c r="G5" s="32">
        <v>18.27</v>
      </c>
      <c r="H5" s="57" t="s">
        <v>54</v>
      </c>
      <c r="I5" s="32">
        <v>29.5</v>
      </c>
      <c r="J5" s="32">
        <v>300.25</v>
      </c>
      <c r="K5" s="33"/>
      <c r="L5" s="32"/>
    </row>
    <row r="6" spans="1:12" ht="15" x14ac:dyDescent="0.25">
      <c r="A6" s="21"/>
      <c r="B6" s="14"/>
      <c r="C6" s="11"/>
      <c r="D6" s="6"/>
      <c r="E6" s="44"/>
      <c r="F6" s="54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19</v>
      </c>
      <c r="E7" s="44" t="s">
        <v>46</v>
      </c>
      <c r="F7" s="48" t="s">
        <v>36</v>
      </c>
      <c r="G7" s="35">
        <v>1.52</v>
      </c>
      <c r="H7" s="35">
        <v>1.35</v>
      </c>
      <c r="I7" s="35">
        <v>15.9</v>
      </c>
      <c r="J7" s="35">
        <v>81.83</v>
      </c>
      <c r="K7" s="36"/>
      <c r="L7" s="35"/>
    </row>
    <row r="8" spans="1:12" ht="15" x14ac:dyDescent="0.25">
      <c r="A8" s="21"/>
      <c r="B8" s="14"/>
      <c r="C8" s="11"/>
      <c r="D8" s="7" t="s">
        <v>20</v>
      </c>
      <c r="E8" s="44" t="s">
        <v>42</v>
      </c>
      <c r="F8" s="54" t="s">
        <v>43</v>
      </c>
      <c r="G8" s="35">
        <v>1.9</v>
      </c>
      <c r="H8" s="35">
        <v>0.6</v>
      </c>
      <c r="I8" s="35">
        <v>12.85</v>
      </c>
      <c r="J8" s="35">
        <v>64.400000000000006</v>
      </c>
      <c r="K8" s="36"/>
      <c r="L8" s="35"/>
    </row>
    <row r="9" spans="1:12" ht="15" x14ac:dyDescent="0.25">
      <c r="A9" s="21"/>
      <c r="B9" s="14"/>
      <c r="C9" s="11"/>
      <c r="D9" s="7"/>
      <c r="E9" s="44" t="s">
        <v>55</v>
      </c>
      <c r="F9" s="54" t="s">
        <v>56</v>
      </c>
      <c r="G9" s="35">
        <v>0.52</v>
      </c>
      <c r="H9" s="35">
        <v>0.52</v>
      </c>
      <c r="I9" s="35">
        <v>12.7</v>
      </c>
      <c r="J9" s="35">
        <v>57.56</v>
      </c>
      <c r="K9" s="36"/>
      <c r="L9" s="35"/>
    </row>
    <row r="10" spans="1:12" ht="15" x14ac:dyDescent="0.25">
      <c r="A10" s="21"/>
      <c r="B10" s="14"/>
      <c r="C10" s="11"/>
      <c r="D10" s="6"/>
      <c r="E10" s="44"/>
      <c r="F10" s="54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29</v>
      </c>
      <c r="E12" s="9"/>
      <c r="F12" s="17">
        <v>525</v>
      </c>
      <c r="G12" s="17">
        <f>SUM(G5:G11)</f>
        <v>22.209999999999997</v>
      </c>
      <c r="H12" s="17">
        <v>14.6</v>
      </c>
      <c r="I12" s="17">
        <f>SUM(I5:I11)</f>
        <v>70.95</v>
      </c>
      <c r="J12" s="17">
        <f>SUM(J5:J11)</f>
        <v>504.04</v>
      </c>
      <c r="K12" s="23"/>
      <c r="L12" s="17">
        <f>SUM(L5:L11)</f>
        <v>0</v>
      </c>
    </row>
    <row r="13" spans="1:12" ht="15" x14ac:dyDescent="0.25">
      <c r="A13" s="24">
        <v>2</v>
      </c>
      <c r="B13" s="13">
        <f>B5</f>
        <v>10</v>
      </c>
      <c r="C13" s="10" t="s">
        <v>21</v>
      </c>
      <c r="D13" s="7" t="s">
        <v>22</v>
      </c>
      <c r="E13" s="34"/>
      <c r="F13" s="55"/>
      <c r="G13" s="35"/>
      <c r="H13" s="35"/>
      <c r="I13" s="35"/>
      <c r="J13" s="35"/>
      <c r="K13" s="36"/>
      <c r="L13" s="35"/>
    </row>
    <row r="14" spans="1:12" ht="15" x14ac:dyDescent="0.25">
      <c r="A14" s="21"/>
      <c r="B14" s="14"/>
      <c r="C14" s="11"/>
      <c r="D14" s="7" t="s">
        <v>23</v>
      </c>
      <c r="E14" s="44" t="s">
        <v>49</v>
      </c>
      <c r="F14" s="45" t="s">
        <v>36</v>
      </c>
      <c r="G14" s="35">
        <v>1.6</v>
      </c>
      <c r="H14" s="35">
        <v>4</v>
      </c>
      <c r="I14" s="35">
        <v>9.6</v>
      </c>
      <c r="J14" s="35">
        <v>80.8</v>
      </c>
      <c r="K14" s="36"/>
      <c r="L14" s="35"/>
    </row>
    <row r="15" spans="1:12" ht="15" x14ac:dyDescent="0.25">
      <c r="A15" s="21"/>
      <c r="B15" s="14"/>
      <c r="C15" s="11"/>
      <c r="D15" s="7" t="s">
        <v>24</v>
      </c>
      <c r="E15" s="44" t="s">
        <v>57</v>
      </c>
      <c r="F15" s="54" t="s">
        <v>58</v>
      </c>
      <c r="G15" s="35">
        <v>17.8</v>
      </c>
      <c r="H15" s="35">
        <v>10.9</v>
      </c>
      <c r="I15" s="35">
        <v>12.7</v>
      </c>
      <c r="J15" s="35">
        <v>220.1</v>
      </c>
      <c r="K15" s="36"/>
      <c r="L15" s="35"/>
    </row>
    <row r="16" spans="1:12" ht="15" x14ac:dyDescent="0.25">
      <c r="A16" s="21"/>
      <c r="B16" s="14"/>
      <c r="C16" s="11"/>
      <c r="D16" s="7" t="s">
        <v>25</v>
      </c>
      <c r="E16" s="44" t="s">
        <v>59</v>
      </c>
      <c r="F16" s="45" t="s">
        <v>41</v>
      </c>
      <c r="G16" s="35">
        <v>6.6</v>
      </c>
      <c r="H16" s="35">
        <v>5.4</v>
      </c>
      <c r="I16" s="35">
        <v>31.73</v>
      </c>
      <c r="J16" s="35">
        <v>201.92</v>
      </c>
      <c r="K16" s="36"/>
      <c r="L16" s="35"/>
    </row>
    <row r="17" spans="1:12" ht="15" x14ac:dyDescent="0.25">
      <c r="A17" s="21"/>
      <c r="B17" s="14"/>
      <c r="C17" s="11"/>
      <c r="D17" s="7" t="s">
        <v>26</v>
      </c>
      <c r="E17" s="44" t="s">
        <v>48</v>
      </c>
      <c r="F17" s="45" t="s">
        <v>36</v>
      </c>
      <c r="G17" s="35">
        <v>0.2</v>
      </c>
      <c r="H17" s="35">
        <v>0.95</v>
      </c>
      <c r="I17" s="35">
        <v>22.8</v>
      </c>
      <c r="J17" s="35">
        <v>100.55</v>
      </c>
      <c r="K17" s="36"/>
      <c r="L17" s="35"/>
    </row>
    <row r="18" spans="1:12" ht="15" x14ac:dyDescent="0.25">
      <c r="A18" s="21"/>
      <c r="B18" s="14"/>
      <c r="C18" s="11"/>
      <c r="D18" s="7" t="s">
        <v>27</v>
      </c>
      <c r="E18" s="44" t="s">
        <v>38</v>
      </c>
      <c r="F18" s="55" t="s">
        <v>47</v>
      </c>
      <c r="G18" s="35">
        <v>3.04</v>
      </c>
      <c r="H18" s="35">
        <v>0.32</v>
      </c>
      <c r="I18" s="35">
        <v>19.68</v>
      </c>
      <c r="J18" s="35">
        <v>93.76</v>
      </c>
      <c r="K18" s="36"/>
      <c r="L18" s="35"/>
    </row>
    <row r="19" spans="1:12" ht="15" x14ac:dyDescent="0.25">
      <c r="A19" s="21"/>
      <c r="B19" s="14"/>
      <c r="C19" s="11"/>
      <c r="D19" s="7" t="s">
        <v>28</v>
      </c>
      <c r="E19" s="44" t="s">
        <v>39</v>
      </c>
      <c r="F19" s="55" t="s">
        <v>44</v>
      </c>
      <c r="G19" s="35">
        <v>0.12</v>
      </c>
      <c r="H19" s="35">
        <v>0.24</v>
      </c>
      <c r="I19" s="35">
        <v>6.68</v>
      </c>
      <c r="J19" s="35">
        <v>29.36</v>
      </c>
      <c r="K19" s="36"/>
      <c r="L19" s="35"/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29</v>
      </c>
      <c r="E22" s="9"/>
      <c r="F22" s="17">
        <v>760</v>
      </c>
      <c r="G22" s="17">
        <f t="shared" ref="G22:J22" si="0">SUM(G13:G21)</f>
        <v>29.36</v>
      </c>
      <c r="H22" s="17">
        <f t="shared" si="0"/>
        <v>21.81</v>
      </c>
      <c r="I22" s="17">
        <f t="shared" si="0"/>
        <v>103.19</v>
      </c>
      <c r="J22" s="17">
        <f t="shared" si="0"/>
        <v>726.4899999999999</v>
      </c>
      <c r="K22" s="23"/>
      <c r="L22" s="17">
        <f t="shared" ref="L22" si="1">SUM(L13:L21)</f>
        <v>0</v>
      </c>
    </row>
    <row r="23" spans="1:12" ht="15" x14ac:dyDescent="0.25">
      <c r="A23" s="21">
        <v>2</v>
      </c>
      <c r="B23" s="14">
        <v>10</v>
      </c>
      <c r="C23" s="49" t="s">
        <v>40</v>
      </c>
      <c r="D23" s="8" t="s">
        <v>18</v>
      </c>
      <c r="E23" s="50" t="s">
        <v>50</v>
      </c>
      <c r="F23" s="45" t="s">
        <v>37</v>
      </c>
      <c r="G23" s="51">
        <v>6.25</v>
      </c>
      <c r="H23" s="51">
        <v>9.48</v>
      </c>
      <c r="I23" s="51">
        <v>29.1</v>
      </c>
      <c r="J23" s="51">
        <v>226.72</v>
      </c>
      <c r="K23" s="52"/>
      <c r="L23" s="51"/>
    </row>
    <row r="24" spans="1:12" ht="15" x14ac:dyDescent="0.25">
      <c r="A24" s="21"/>
      <c r="B24" s="14"/>
      <c r="C24" s="11"/>
      <c r="D24" s="6"/>
      <c r="E24" s="44"/>
      <c r="F24" s="56"/>
      <c r="G24" s="35"/>
      <c r="H24" s="35"/>
      <c r="I24" s="35"/>
      <c r="J24" s="35"/>
      <c r="K24" s="36"/>
      <c r="L24" s="35"/>
    </row>
    <row r="25" spans="1:12" ht="15" x14ac:dyDescent="0.25">
      <c r="A25" s="21"/>
      <c r="B25" s="14"/>
      <c r="C25" s="11"/>
      <c r="D25" s="47" t="s">
        <v>26</v>
      </c>
      <c r="E25" s="44" t="s">
        <v>51</v>
      </c>
      <c r="F25" s="54" t="s">
        <v>36</v>
      </c>
      <c r="G25" s="35">
        <v>0.2</v>
      </c>
      <c r="H25" s="35">
        <v>0</v>
      </c>
      <c r="I25" s="35">
        <v>6.4</v>
      </c>
      <c r="J25" s="35">
        <v>26.4</v>
      </c>
      <c r="K25" s="36"/>
      <c r="L25" s="35"/>
    </row>
    <row r="26" spans="1:12" ht="15" x14ac:dyDescent="0.25">
      <c r="A26" s="21"/>
      <c r="B26" s="14"/>
      <c r="C26" s="11"/>
      <c r="D26" s="7" t="s">
        <v>20</v>
      </c>
      <c r="E26" s="44" t="s">
        <v>38</v>
      </c>
      <c r="F26" s="55" t="s">
        <v>45</v>
      </c>
      <c r="G26" s="35">
        <v>2.2799999999999998</v>
      </c>
      <c r="H26" s="35">
        <v>0.24</v>
      </c>
      <c r="I26" s="35">
        <v>14.76</v>
      </c>
      <c r="J26" s="35">
        <v>70.319999999999993</v>
      </c>
      <c r="K26" s="36"/>
      <c r="L26" s="35"/>
    </row>
    <row r="27" spans="1:12" ht="15" x14ac:dyDescent="0.25">
      <c r="A27" s="21"/>
      <c r="B27" s="14"/>
      <c r="C27" s="11"/>
      <c r="D27" s="7"/>
      <c r="E27" s="44"/>
      <c r="F27" s="46"/>
      <c r="G27" s="35"/>
      <c r="H27" s="35"/>
      <c r="I27" s="35"/>
      <c r="J27" s="35"/>
      <c r="K27" s="36"/>
      <c r="L27" s="35"/>
    </row>
    <row r="28" spans="1:12" ht="15" x14ac:dyDescent="0.25">
      <c r="A28" s="21"/>
      <c r="B28" s="14"/>
      <c r="C28" s="11"/>
      <c r="D28" s="6"/>
      <c r="E28" s="44"/>
      <c r="F28" s="46"/>
      <c r="G28" s="35"/>
      <c r="H28" s="35"/>
      <c r="I28" s="35"/>
      <c r="J28" s="35"/>
      <c r="K28" s="36"/>
      <c r="L28" s="35"/>
    </row>
    <row r="29" spans="1:12" ht="15" x14ac:dyDescent="0.25">
      <c r="A29" s="21"/>
      <c r="B29" s="14"/>
      <c r="C29" s="11"/>
      <c r="D29" s="6"/>
      <c r="E29" s="34"/>
      <c r="F29" s="35"/>
      <c r="G29" s="35"/>
      <c r="H29" s="35"/>
      <c r="I29" s="35"/>
      <c r="J29" s="35"/>
      <c r="K29" s="36"/>
      <c r="L29" s="35"/>
    </row>
    <row r="30" spans="1:12" ht="15" x14ac:dyDescent="0.25">
      <c r="A30" s="22"/>
      <c r="B30" s="15"/>
      <c r="C30" s="8"/>
      <c r="D30" s="16" t="s">
        <v>29</v>
      </c>
      <c r="E30" s="9"/>
      <c r="F30" s="17">
        <v>380</v>
      </c>
      <c r="G30" s="17">
        <f>SUM(G23:G29)</f>
        <v>8.73</v>
      </c>
      <c r="H30" s="17">
        <f>SUM(H23:H29)</f>
        <v>9.7200000000000006</v>
      </c>
      <c r="I30" s="17">
        <f>SUM(I23:I29)</f>
        <v>50.26</v>
      </c>
      <c r="J30" s="17">
        <f>SUM(J23:J29)</f>
        <v>323.44</v>
      </c>
      <c r="K30" s="23"/>
      <c r="L30" s="17">
        <f>SUM(L23:L29)</f>
        <v>0</v>
      </c>
    </row>
    <row r="31" spans="1:12" ht="13.5" thickBot="1" x14ac:dyDescent="0.25">
      <c r="A31" s="25">
        <f>A5</f>
        <v>2</v>
      </c>
      <c r="B31" s="26">
        <f>B5</f>
        <v>10</v>
      </c>
      <c r="C31" s="58" t="s">
        <v>4</v>
      </c>
      <c r="D31" s="59"/>
      <c r="E31" s="27"/>
      <c r="F31" s="28">
        <f>F12+F22+F30</f>
        <v>1665</v>
      </c>
      <c r="G31" s="28">
        <v>60.3</v>
      </c>
      <c r="H31" s="28">
        <v>46.13</v>
      </c>
      <c r="I31" s="28">
        <v>224.4</v>
      </c>
      <c r="J31" s="28">
        <v>1553.97</v>
      </c>
      <c r="K31" s="28"/>
      <c r="L31" s="28">
        <f>L12+L22</f>
        <v>0</v>
      </c>
    </row>
  </sheetData>
  <mergeCells count="3">
    <mergeCell ref="C31:D31"/>
    <mergeCell ref="C1:E1"/>
    <mergeCell ref="H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2024-02-14T00:55:47Z</dcterms:modified>
</cp:coreProperties>
</file>