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G24" i="4"/>
  <c r="H24" i="4"/>
  <c r="I24" i="4"/>
  <c r="J24" i="4"/>
  <c r="L24" i="4"/>
  <c r="H32" i="4"/>
  <c r="J32" i="4"/>
  <c r="L32" i="4"/>
  <c r="A33" i="4"/>
  <c r="B33" i="4"/>
  <c r="L33" i="4" l="1"/>
</calcChain>
</file>

<file path=xl/sharedStrings.xml><?xml version="1.0" encoding="utf-8"?>
<sst xmlns="http://schemas.openxmlformats.org/spreadsheetml/2006/main" count="75" uniqueCount="64">
  <si>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</si>
  <si>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</si>
  <si>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</si>
  <si>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</si>
  <si>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</si>
  <si>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</si>
  <si>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</si>
  <si>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</si>
  <si>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</si>
  <si>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</si>
  <si>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</si>
  <si>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</si>
  <si>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</si>
  <si>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</si>
  <si>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</si>
  <si>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</si>
  <si>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</si>
  <si>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</si>
  <si>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</si>
  <si>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</si>
  <si>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</si>
  <si>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</si>
  <si>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</si>
  <si>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</si>
  <si>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</si>
  <si>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</si>
  <si>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</si>
  <si>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</si>
  <si>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</si>
  <si>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</si>
  <si>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</si>
  <si>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</si>
  <si>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</si>
  <si>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</si>
  <si>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</si>
  <si>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</si>
  <si>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</si>
  <si>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</si>
  <si>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</si>
  <si>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</si>
  <si>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</si>
  <si>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</si>
  <si>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</si>
  <si>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</si>
  <si>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</si>
  <si>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</si>
  <si>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</si>
  <si>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</si>
  <si>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Кисель из плодов и ягод</t>
  </si>
  <si>
    <t>Чай с лимоном и сахаром</t>
  </si>
  <si>
    <t>1/60</t>
  </si>
  <si>
    <t>Суп картофельный с бобовыми</t>
  </si>
  <si>
    <t>Гренки из пшеничного хлеба</t>
  </si>
  <si>
    <t>1/50</t>
  </si>
  <si>
    <t>Омлет натуральный с сыром</t>
  </si>
  <si>
    <t>Овощи натуральные свежие (огурец)</t>
  </si>
  <si>
    <t>Рагу из свинины</t>
  </si>
  <si>
    <t>Каша вязкая молочная из овсянной крупы</t>
  </si>
  <si>
    <t>0,12</t>
  </si>
  <si>
    <t>Фрукт (яблоко)</t>
  </si>
  <si>
    <t>1/130</t>
  </si>
  <si>
    <t>Кисломолочная продукция в ассортименте</t>
  </si>
  <si>
    <t xml:space="preserve">Карака Е.В.   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</si>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</sst>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5" xfId="0" applyFont="1" applyFill="1" applyBorder="1" applyAlignment="1" applyProtection="1">
      <alignment horizontal="left" wrapText="1"/>
      <protection locked="0"/>
    </xf>
    <xf numFmtId="0" fontId="11" fillId="2" borderId="26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5" t="s">
        <v>63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customHeight="1" x14ac:dyDescent="0.2">
      <c r="A2" s="29" t="s">
        <v>5</v>
      </c>
      <c r="C2" s="2"/>
      <c r="G2" s="2" t="s">
        <v>17</v>
      </c>
      <c r="H2" s="64" t="s">
        <v>62</v>
      </c>
      <c r="I2" s="62"/>
      <c r="J2" s="62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44" t="s">
        <v>54</v>
      </c>
      <c r="F6" s="46" t="s">
        <v>39</v>
      </c>
      <c r="G6" s="33">
        <v>15.9</v>
      </c>
      <c r="H6" s="33">
        <v>29.4</v>
      </c>
      <c r="I6" s="33">
        <v>2.5499999999999998</v>
      </c>
      <c r="J6" s="33">
        <v>338.4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49</v>
      </c>
      <c r="F8" s="53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4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59</v>
      </c>
      <c r="F10" s="46" t="s">
        <v>60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6">
        <v>505</v>
      </c>
      <c r="G13" s="17">
        <f>SUM(G6:G12)</f>
        <v>18.619999999999997</v>
      </c>
      <c r="H13" s="17">
        <f>SUM(H6:H12)</f>
        <v>30.52</v>
      </c>
      <c r="I13" s="17">
        <f>SUM(I6:I12)</f>
        <v>34.799999999999997</v>
      </c>
      <c r="J13" s="17">
        <f>SUM(J6:J12)</f>
        <v>488.35999999999996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 t="s">
        <v>55</v>
      </c>
      <c r="F14" s="54" t="s">
        <v>50</v>
      </c>
      <c r="G14" s="36">
        <v>0.42</v>
      </c>
      <c r="H14" s="36">
        <v>0.06</v>
      </c>
      <c r="I14" s="36">
        <v>1.1399999999999999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51</v>
      </c>
      <c r="F15" s="46" t="s">
        <v>38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52</v>
      </c>
      <c r="F16" s="53" t="s">
        <v>46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45" t="s">
        <v>56</v>
      </c>
      <c r="F17" s="46" t="s">
        <v>38</v>
      </c>
      <c r="G17" s="36">
        <v>13.3</v>
      </c>
      <c r="H17" s="36">
        <v>34.4</v>
      </c>
      <c r="I17" s="36">
        <v>19.7</v>
      </c>
      <c r="J17" s="36">
        <v>441.6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48</v>
      </c>
      <c r="F19" s="46" t="s">
        <v>38</v>
      </c>
      <c r="G19" s="36">
        <v>7.0000000000000007E-2</v>
      </c>
      <c r="H19" s="36">
        <v>0.04</v>
      </c>
      <c r="I19" s="36">
        <v>23.04</v>
      </c>
      <c r="J19" s="36">
        <v>92.81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40</v>
      </c>
      <c r="F20" s="54" t="s">
        <v>53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41</v>
      </c>
      <c r="F21" s="54" t="s">
        <v>47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760</v>
      </c>
      <c r="G24" s="17">
        <f t="shared" ref="G24:J24" si="0">SUM(G14:G23)</f>
        <v>24.64</v>
      </c>
      <c r="H24" s="17">
        <f t="shared" si="0"/>
        <v>39.799999999999997</v>
      </c>
      <c r="I24" s="17">
        <f t="shared" si="0"/>
        <v>106.92999999999999</v>
      </c>
      <c r="J24" s="17">
        <f t="shared" si="0"/>
        <v>884.49</v>
      </c>
      <c r="K24" s="23"/>
      <c r="L24" s="17">
        <f t="shared" ref="L24" si="1">SUM(L14:L23)</f>
        <v>0</v>
      </c>
    </row>
    <row r="25" spans="1:12" ht="15" x14ac:dyDescent="0.25">
      <c r="A25" s="21">
        <v>2</v>
      </c>
      <c r="B25" s="14">
        <v>7</v>
      </c>
      <c r="C25" s="49" t="s">
        <v>42</v>
      </c>
      <c r="D25" s="8" t="s">
        <v>20</v>
      </c>
      <c r="E25" s="50" t="s">
        <v>57</v>
      </c>
      <c r="F25" s="46" t="s">
        <v>39</v>
      </c>
      <c r="G25" s="51">
        <v>5.9</v>
      </c>
      <c r="H25" s="51">
        <v>9.4</v>
      </c>
      <c r="I25" s="51">
        <v>26.9</v>
      </c>
      <c r="J25" s="51">
        <v>215.8</v>
      </c>
      <c r="K25" s="52"/>
      <c r="L25" s="51"/>
    </row>
    <row r="26" spans="1:12" ht="15" x14ac:dyDescent="0.25">
      <c r="A26" s="21"/>
      <c r="B26" s="14"/>
      <c r="C26" s="11"/>
      <c r="D26" s="6"/>
      <c r="E26" s="45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61</v>
      </c>
      <c r="F27" s="53" t="s">
        <v>43</v>
      </c>
      <c r="G27" s="36">
        <v>4.68</v>
      </c>
      <c r="H27" s="36">
        <v>4.5</v>
      </c>
      <c r="I27" s="36">
        <v>12.23</v>
      </c>
      <c r="J27" s="36">
        <v>128.13999999999999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41</v>
      </c>
      <c r="F28" s="54" t="s">
        <v>46</v>
      </c>
      <c r="G28" s="54" t="s">
        <v>58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v>10.7</v>
      </c>
      <c r="H32" s="17">
        <f>SUM(H25:H31)</f>
        <v>14.14</v>
      </c>
      <c r="I32" s="17">
        <v>50.81</v>
      </c>
      <c r="J32" s="17">
        <f>SUM(J25:J31)</f>
        <v>373.3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2</v>
      </c>
      <c r="B33" s="26">
        <f>B6</f>
        <v>7</v>
      </c>
      <c r="C33" s="57" t="s">
        <v>4</v>
      </c>
      <c r="D33" s="58"/>
      <c r="E33" s="27"/>
      <c r="F33" s="28">
        <v>1615</v>
      </c>
      <c r="G33" s="28">
        <v>53.96</v>
      </c>
      <c r="H33" s="28">
        <v>84.46</v>
      </c>
      <c r="I33" s="28">
        <v>192.54</v>
      </c>
      <c r="J33" s="28">
        <v>1746.15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2024-03-28T06:52:15Z</dcterms:modified>
</cp:coreProperties>
</file>