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G13" i="4" l="1"/>
  <c r="H13" i="4"/>
  <c r="I13" i="4"/>
  <c r="J13" i="4"/>
  <c r="L13" i="4"/>
  <c r="A14" i="4"/>
  <c r="B14" i="4"/>
  <c r="G23" i="4"/>
  <c r="H23" i="4"/>
  <c r="I23" i="4"/>
  <c r="J23" i="4"/>
  <c r="L23" i="4"/>
  <c r="L32" i="4" s="1"/>
  <c r="G31" i="4"/>
  <c r="H31" i="4"/>
  <c r="I31" i="4"/>
  <c r="J31" i="4"/>
  <c r="L31" i="4"/>
  <c r="A32" i="4"/>
  <c r="B32" i="4"/>
  <c r="F32" i="4"/>
</calcChain>
</file>

<file path=xl/sharedStrings.xml><?xml version="1.0" encoding="utf-8"?>
<sst xmlns="http://schemas.openxmlformats.org/spreadsheetml/2006/main" count="72" uniqueCount="60">
  <si>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</si>
  <si>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</si>
  <si>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</si>
  <si>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</si>
  <si>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</si>
  <si>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</si>
  <si>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</si>
  <si>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</si>
  <si>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</si>
  <si>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</si>
  <si>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</si>
  <si>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</si>
  <si>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</si>
  <si>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</si>
  <si>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</si>
  <si>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</si>
  <si>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</si>
  <si>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</si>
  <si>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</si>
  <si>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</si>
  <si>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</si>
  <si>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</si>
  <si>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</si>
  <si>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</si>
  <si>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</si>
  <si>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</si>
  <si>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</si>
  <si>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</si>
  <si>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</si>
  <si>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</si>
  <si>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</si>
  <si>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</si>
  <si>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</si>
  <si>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</si>
  <si>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</si>
  <si>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</si>
  <si>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</si>
  <si>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</si>
  <si>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</si>
  <si>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1/150</t>
  </si>
  <si>
    <t>Напиток с витаминами и пробиотиком "Витошка"</t>
  </si>
  <si>
    <t>Хлеб пшеничный</t>
  </si>
  <si>
    <t>Хлеб ржаной</t>
  </si>
  <si>
    <t>Полдник</t>
  </si>
  <si>
    <t>Сок фруктовый</t>
  </si>
  <si>
    <t>1/180</t>
  </si>
  <si>
    <t>1/20</t>
  </si>
  <si>
    <t>1/60</t>
  </si>
  <si>
    <t>1/50</t>
  </si>
  <si>
    <t>Каша гречневая вязкая</t>
  </si>
  <si>
    <t>1/55</t>
  </si>
  <si>
    <t>Рассольник "Ленинградский"</t>
  </si>
  <si>
    <t>Каша "Дружба"</t>
  </si>
  <si>
    <t>Чай с сахаром</t>
  </si>
  <si>
    <t>Митболы запеченные с соусом томатным с овощами</t>
  </si>
  <si>
    <t>1/80/30</t>
  </si>
  <si>
    <t>Салат из свеклы отварной</t>
  </si>
  <si>
    <t>Жаркое по-домашнему</t>
  </si>
  <si>
    <t>МБОУ г. Иркутска СОШ № 28</t>
  </si>
  <si>
    <t xml:space="preserve">Карака Е.В.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</si>
</sst>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11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3" t="s">
        <v>58</v>
      </c>
      <c r="D1" s="60"/>
      <c r="E1" s="60"/>
      <c r="F1" s="12" t="s">
        <v>15</v>
      </c>
      <c r="G1" s="2" t="s">
        <v>16</v>
      </c>
      <c r="H1" s="61" t="s">
        <v>37</v>
      </c>
      <c r="I1" s="62"/>
      <c r="J1" s="62"/>
      <c r="K1" s="62"/>
    </row>
    <row r="2" spans="1:12" ht="18" x14ac:dyDescent="0.2">
      <c r="A2" s="29" t="s">
        <v>5</v>
      </c>
      <c r="C2" s="2"/>
      <c r="G2" s="2" t="s">
        <v>17</v>
      </c>
      <c r="H2" s="62" t="s">
        <v>59</v>
      </c>
      <c r="I2" s="62"/>
      <c r="J2" s="62"/>
      <c r="K2" s="62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12</v>
      </c>
      <c r="I3" s="41">
        <v>4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5</v>
      </c>
      <c r="C6" s="20" t="s">
        <v>19</v>
      </c>
      <c r="D6" s="5" t="s">
        <v>20</v>
      </c>
      <c r="E6" s="44" t="s">
        <v>54</v>
      </c>
      <c r="F6" s="54" t="s">
        <v>55</v>
      </c>
      <c r="G6" s="33">
        <v>4.5</v>
      </c>
      <c r="H6" s="33">
        <v>17.3</v>
      </c>
      <c r="I6" s="33">
        <v>4.4000000000000004</v>
      </c>
      <c r="J6" s="33">
        <v>191.3</v>
      </c>
      <c r="K6" s="34"/>
      <c r="L6" s="33"/>
    </row>
    <row r="7" spans="1:12" ht="15" x14ac:dyDescent="0.25">
      <c r="A7" s="21"/>
      <c r="B7" s="14"/>
      <c r="C7" s="11"/>
      <c r="D7" s="6"/>
      <c r="E7" s="45" t="s">
        <v>49</v>
      </c>
      <c r="F7" s="55" t="s">
        <v>39</v>
      </c>
      <c r="G7" s="36">
        <v>4.5999999999999996</v>
      </c>
      <c r="H7" s="36">
        <v>5</v>
      </c>
      <c r="I7" s="36">
        <v>20.5</v>
      </c>
      <c r="J7" s="36">
        <v>145.4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45" t="s">
        <v>53</v>
      </c>
      <c r="F8" s="49" t="s">
        <v>38</v>
      </c>
      <c r="G8" s="36">
        <v>0.2</v>
      </c>
      <c r="H8" s="36">
        <v>0</v>
      </c>
      <c r="I8" s="36">
        <v>6.4</v>
      </c>
      <c r="J8" s="36">
        <v>26.4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5" t="s">
        <v>42</v>
      </c>
      <c r="F9" s="55" t="s">
        <v>50</v>
      </c>
      <c r="G9" s="36">
        <v>0.33</v>
      </c>
      <c r="H9" s="36">
        <v>0.66</v>
      </c>
      <c r="I9" s="36">
        <v>18.37</v>
      </c>
      <c r="J9" s="36">
        <v>80.739999999999995</v>
      </c>
      <c r="K9" s="37"/>
      <c r="L9" s="36"/>
    </row>
    <row r="10" spans="1:12" ht="15" x14ac:dyDescent="0.25">
      <c r="A10" s="21"/>
      <c r="B10" s="14"/>
      <c r="C10" s="11"/>
      <c r="D10" s="7"/>
      <c r="E10" s="45"/>
      <c r="F10" s="55"/>
      <c r="G10" s="36"/>
      <c r="H10" s="36"/>
      <c r="I10" s="36"/>
      <c r="J10" s="36"/>
      <c r="K10" s="37"/>
      <c r="L10" s="36"/>
    </row>
    <row r="11" spans="1:12" ht="15" x14ac:dyDescent="0.25">
      <c r="A11" s="21"/>
      <c r="B11" s="14"/>
      <c r="C11" s="11"/>
      <c r="D11" s="6"/>
      <c r="E11" s="45"/>
      <c r="F11" s="55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515</v>
      </c>
      <c r="G13" s="17">
        <f>SUM(G6:G12)</f>
        <v>9.629999999999999</v>
      </c>
      <c r="H13" s="17">
        <f>SUM(H6:H12)</f>
        <v>22.96</v>
      </c>
      <c r="I13" s="17">
        <f>SUM(I6:I12)</f>
        <v>49.67</v>
      </c>
      <c r="J13" s="17">
        <f>SUM(J6:J12)</f>
        <v>443.84000000000003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5</v>
      </c>
      <c r="C14" s="10" t="s">
        <v>23</v>
      </c>
      <c r="D14" s="7" t="s">
        <v>24</v>
      </c>
      <c r="E14" s="35" t="s">
        <v>56</v>
      </c>
      <c r="F14" s="56" t="s">
        <v>47</v>
      </c>
      <c r="G14" s="36">
        <v>0.8</v>
      </c>
      <c r="H14" s="36">
        <v>3.6</v>
      </c>
      <c r="I14" s="36">
        <v>4.9000000000000004</v>
      </c>
      <c r="J14" s="36">
        <v>55.2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45" t="s">
        <v>51</v>
      </c>
      <c r="F15" s="46" t="s">
        <v>38</v>
      </c>
      <c r="G15" s="36">
        <v>1.6</v>
      </c>
      <c r="H15" s="36">
        <v>4</v>
      </c>
      <c r="I15" s="36">
        <v>9.6</v>
      </c>
      <c r="J15" s="36">
        <v>80.8</v>
      </c>
      <c r="K15" s="37"/>
      <c r="L15" s="36"/>
    </row>
    <row r="16" spans="1:12" ht="15.75" customHeight="1" x14ac:dyDescent="0.25">
      <c r="A16" s="21"/>
      <c r="B16" s="14"/>
      <c r="C16" s="11"/>
      <c r="D16" s="7" t="s">
        <v>26</v>
      </c>
      <c r="E16" s="45" t="s">
        <v>57</v>
      </c>
      <c r="F16" s="46" t="s">
        <v>38</v>
      </c>
      <c r="G16" s="36">
        <v>14</v>
      </c>
      <c r="H16" s="36">
        <v>33.700000000000003</v>
      </c>
      <c r="I16" s="36">
        <v>18.899999999999999</v>
      </c>
      <c r="J16" s="36">
        <v>434.9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5"/>
      <c r="F17" s="46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5" t="s">
        <v>40</v>
      </c>
      <c r="F18" s="46" t="s">
        <v>38</v>
      </c>
      <c r="G18" s="36">
        <v>0</v>
      </c>
      <c r="H18" s="36">
        <v>0</v>
      </c>
      <c r="I18" s="36">
        <v>18.600000000000001</v>
      </c>
      <c r="J18" s="36">
        <v>74.400000000000006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5" t="s">
        <v>41</v>
      </c>
      <c r="F19" s="56" t="s">
        <v>48</v>
      </c>
      <c r="G19" s="36">
        <v>3.8</v>
      </c>
      <c r="H19" s="36">
        <v>0.4</v>
      </c>
      <c r="I19" s="36">
        <v>24.6</v>
      </c>
      <c r="J19" s="36">
        <v>117.2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5" t="s">
        <v>42</v>
      </c>
      <c r="F20" s="56" t="s">
        <v>48</v>
      </c>
      <c r="G20" s="36">
        <v>0.3</v>
      </c>
      <c r="H20" s="36">
        <v>0.6</v>
      </c>
      <c r="I20" s="36">
        <v>16.7</v>
      </c>
      <c r="J20" s="36">
        <v>73.400000000000006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760</v>
      </c>
      <c r="G23" s="17">
        <f t="shared" ref="G23:J23" si="0">SUM(G14:G22)</f>
        <v>20.5</v>
      </c>
      <c r="H23" s="17">
        <f t="shared" si="0"/>
        <v>42.300000000000004</v>
      </c>
      <c r="I23" s="17">
        <f t="shared" si="0"/>
        <v>93.3</v>
      </c>
      <c r="J23" s="17">
        <f t="shared" si="0"/>
        <v>835.9</v>
      </c>
      <c r="K23" s="23"/>
      <c r="L23" s="17">
        <f t="shared" ref="L23" si="1">SUM(L14:L22)</f>
        <v>0</v>
      </c>
    </row>
    <row r="24" spans="1:12" ht="15" x14ac:dyDescent="0.25">
      <c r="A24" s="21">
        <v>1</v>
      </c>
      <c r="B24" s="14">
        <v>5</v>
      </c>
      <c r="C24" s="50" t="s">
        <v>43</v>
      </c>
      <c r="D24" s="8" t="s">
        <v>20</v>
      </c>
      <c r="E24" s="51" t="s">
        <v>52</v>
      </c>
      <c r="F24" s="46" t="s">
        <v>39</v>
      </c>
      <c r="G24" s="52">
        <v>3.8</v>
      </c>
      <c r="H24" s="52">
        <v>5.2</v>
      </c>
      <c r="I24" s="52">
        <v>17.899999999999999</v>
      </c>
      <c r="J24" s="52">
        <v>133.6</v>
      </c>
      <c r="K24" s="53"/>
      <c r="L24" s="52"/>
    </row>
    <row r="25" spans="1:12" ht="15" x14ac:dyDescent="0.25">
      <c r="A25" s="21"/>
      <c r="B25" s="14"/>
      <c r="C25" s="11"/>
      <c r="D25" s="6"/>
      <c r="E25" s="45"/>
      <c r="F25" s="57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8" t="s">
        <v>28</v>
      </c>
      <c r="E26" s="45" t="s">
        <v>44</v>
      </c>
      <c r="F26" s="55" t="s">
        <v>45</v>
      </c>
      <c r="G26" s="36">
        <v>0.9</v>
      </c>
      <c r="H26" s="36">
        <v>0.18</v>
      </c>
      <c r="I26" s="36">
        <v>18.18</v>
      </c>
      <c r="J26" s="36">
        <v>77.94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5" t="s">
        <v>41</v>
      </c>
      <c r="F27" s="56" t="s">
        <v>46</v>
      </c>
      <c r="G27" s="36">
        <v>1.52</v>
      </c>
      <c r="H27" s="36">
        <v>0.16</v>
      </c>
      <c r="I27" s="36">
        <v>9.84</v>
      </c>
      <c r="J27" s="36">
        <v>46.88</v>
      </c>
      <c r="K27" s="37"/>
      <c r="L27" s="36"/>
    </row>
    <row r="28" spans="1:12" ht="15" x14ac:dyDescent="0.25">
      <c r="A28" s="21"/>
      <c r="B28" s="14"/>
      <c r="C28" s="11"/>
      <c r="D28" s="7"/>
      <c r="E28" s="45"/>
      <c r="F28" s="47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.75" customHeight="1" x14ac:dyDescent="0.25">
      <c r="A31" s="22"/>
      <c r="B31" s="15"/>
      <c r="C31" s="8"/>
      <c r="D31" s="16" t="s">
        <v>31</v>
      </c>
      <c r="E31" s="9"/>
      <c r="F31" s="17">
        <v>350</v>
      </c>
      <c r="G31" s="17">
        <f>SUM(G24:G30)</f>
        <v>6.2200000000000006</v>
      </c>
      <c r="H31" s="17">
        <f>SUM(H24:H30)</f>
        <v>5.54</v>
      </c>
      <c r="I31" s="17">
        <f>SUM(I24:I30)</f>
        <v>45.92</v>
      </c>
      <c r="J31" s="17">
        <f>SUM(J24:J30)</f>
        <v>258.42</v>
      </c>
      <c r="K31" s="23"/>
      <c r="L31" s="17">
        <f>SUM(L24:L30)</f>
        <v>0</v>
      </c>
    </row>
    <row r="32" spans="1:12" ht="15.75" customHeight="1" thickBot="1" x14ac:dyDescent="0.25">
      <c r="A32" s="25">
        <f>A6</f>
        <v>1</v>
      </c>
      <c r="B32" s="26">
        <f>B6</f>
        <v>5</v>
      </c>
      <c r="C32" s="58" t="s">
        <v>4</v>
      </c>
      <c r="D32" s="59"/>
      <c r="E32" s="27"/>
      <c r="F32" s="28">
        <f>F13+F23+F31</f>
        <v>1625</v>
      </c>
      <c r="G32" s="28">
        <v>36.35</v>
      </c>
      <c r="H32" s="28">
        <v>70.8</v>
      </c>
      <c r="I32" s="28">
        <v>188.89</v>
      </c>
      <c r="J32" s="28">
        <v>1538.16</v>
      </c>
      <c r="K32" s="28"/>
      <c r="L32" s="28">
        <f>L13+L23</f>
        <v>0</v>
      </c>
    </row>
  </sheetData>
  <mergeCells count="4">
    <mergeCell ref="C32:D32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2024-03-28T06:54:59Z</dcterms:modified>
</cp:coreProperties>
</file>