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L23" i="4"/>
  <c r="G31" i="4"/>
  <c r="H31" i="4"/>
  <c r="I31" i="4"/>
  <c r="J31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<sst xmlns="http://schemas.openxmlformats.org/spreadsheetml/2006/main" count="74" uniqueCount="63">
  <si>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</si>
  <si>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</si>
  <si>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</si>
  <si>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</si>
  <si>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</si>
  <si>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</si>
  <si>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</si>
  <si>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</si>
  <si>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</si>
  <si>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</si>
  <si>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</si>
  <si>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</si>
  <si>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</si>
  <si>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</si>
  <si>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</si>
  <si>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</si>
  <si>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</si>
  <si>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</si>
  <si>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</si>
  <si>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</si>
  <si>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</si>
  <si>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</si>
  <si>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</si>
  <si>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</si>
  <si>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</si>
  <si>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</si>
  <si>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</si>
  <si>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</si>
  <si>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</si>
  <si>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</si>
  <si>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</si>
  <si>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</si>
  <si>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</si>
  <si>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</si>
  <si>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</si>
  <si>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</si>
  <si>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</si>
  <si>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</si>
  <si>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</si>
  <si>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</si>
  <si>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</si>
  <si>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</si>
  <si>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</si>
  <si>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</si>
  <si>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</si>
  <si>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</si>
  <si>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</si>
  <si>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</si>
  <si>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</si>
  <si>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</si>
  <si>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</si>
  <si>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</si>
  <si>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</si>
  <si>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</si>
  <si>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</si>
  <si>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</si>
  <si>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</si>
  <si>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смеси сухофруктов</t>
  </si>
  <si>
    <t>Кисломолочная продукция в ассортименте</t>
  </si>
  <si>
    <t>Вареники "Колдуны"</t>
  </si>
  <si>
    <t>1/150/5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</si>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</sst>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8.15</v>
      </c>
      <c r="H16" s="36">
        <v>6.7</v>
      </c>
      <c r="I16" s="36">
        <v>11.3</v>
      </c>
      <c r="J16" s="36">
        <v>138.1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I23" si="0">SUM(G14:G22)</f>
        <v>18.02</v>
      </c>
      <c r="H23" s="17">
        <f t="shared" si="0"/>
        <v>17.490000000000002</v>
      </c>
      <c r="I23" s="17">
        <f t="shared" si="0"/>
        <v>114.45</v>
      </c>
      <c r="J23" s="17">
        <v>687.29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59</v>
      </c>
      <c r="F24" s="57" t="s">
        <v>60</v>
      </c>
      <c r="G24" s="52">
        <v>12.25</v>
      </c>
      <c r="H24" s="52">
        <v>9.49</v>
      </c>
      <c r="I24" s="52">
        <v>20.95</v>
      </c>
      <c r="J24" s="52">
        <v>218.21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46" t="s">
        <v>43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18.43</v>
      </c>
      <c r="H31" s="17">
        <f>SUM(H24:H30)</f>
        <v>14.15</v>
      </c>
      <c r="I31" s="17">
        <f>SUM(I24:I30)</f>
        <v>47.980000000000004</v>
      </c>
      <c r="J31" s="17">
        <f>SUM(J24:J30)</f>
        <v>392.99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2" t="s">
        <v>4</v>
      </c>
      <c r="D32" s="63"/>
      <c r="E32" s="27"/>
      <c r="F32" s="28">
        <f>F13+F23+F31</f>
        <v>1615</v>
      </c>
      <c r="G32" s="28">
        <v>57.4</v>
      </c>
      <c r="H32" s="28">
        <v>53.95</v>
      </c>
      <c r="I32" s="28">
        <v>252.01</v>
      </c>
      <c r="J32" s="28">
        <v>1723.19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2024-04-15T06:16:25Z</dcterms:modified>
</cp:coreProperties>
</file>