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B14" i="4"/>
  <c r="G23" i="4"/>
  <c r="H23" i="4"/>
  <c r="I23" i="4"/>
  <c r="J23" i="4"/>
  <c r="L23" i="4"/>
  <c r="L31" i="4"/>
  <c r="A32" i="4"/>
  <c r="B32" i="4"/>
  <c r="F32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<sst xmlns="http://schemas.openxmlformats.org/spreadsheetml/2006/main" count="76" uniqueCount="64">
  <si>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</si>
  <si>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</si>
  <si>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</si>
  <si>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</si>
  <si>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</si>
  <si>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</si>
  <si>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</si>
  <si>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</si>
  <si>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</si>
  <si>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</si>
  <si>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</si>
  <si>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</si>
  <si>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</si>
  <si>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</si>
  <si>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</si>
  <si>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</si>
  <si>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</si>
  <si>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</si>
  <si>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</si>
  <si>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</si>
  <si>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</si>
  <si>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</si>
  <si>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</si>
  <si>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</si>
  <si>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</si>
  <si>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</si>
  <si>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</si>
  <si>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</si>
  <si>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</si>
  <si>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</si>
  <si>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</si>
  <si>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</si>
  <si>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</si>
  <si>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</si>
  <si>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</si>
  <si>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</si>
  <si>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</si>
  <si>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</si>
  <si>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</si>
  <si>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</si>
  <si>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</si>
  <si>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</si>
  <si>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</si>
  <si>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</si>
  <si>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</si>
  <si>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</si>
  <si>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</si>
  <si>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</si>
  <si>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</si>
  <si>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1/30</t>
  </si>
  <si>
    <t>Ветчина (порциями)</t>
  </si>
  <si>
    <t>Компот из яблок</t>
  </si>
  <si>
    <t>1/50</t>
  </si>
  <si>
    <t>Рассольник "Ленинградский"</t>
  </si>
  <si>
    <t>Капуста тушеная с мясом</t>
  </si>
  <si>
    <t>Кофейный напиток с молоком</t>
  </si>
  <si>
    <t>Кондитерское изделие (мармелад)</t>
  </si>
  <si>
    <t>2/10</t>
  </si>
  <si>
    <t>Чай с молоком и сахором</t>
  </si>
  <si>
    <t xml:space="preserve">1/200 </t>
  </si>
  <si>
    <t>Котлета п/ф "Особая" с соусом томатным</t>
  </si>
  <si>
    <t>Макаронные изделия</t>
  </si>
  <si>
    <t xml:space="preserve">Карака Е.В.  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</si>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</sst>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63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customHeight="1" x14ac:dyDescent="0.2">
      <c r="A2" s="29" t="s">
        <v>5</v>
      </c>
      <c r="C2" s="2"/>
      <c r="G2" s="2" t="s">
        <v>17</v>
      </c>
      <c r="H2" s="64" t="s">
        <v>62</v>
      </c>
      <c r="I2" s="65"/>
      <c r="J2" s="65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16</v>
      </c>
      <c r="I3" s="41">
        <v>5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44" t="s">
        <v>38</v>
      </c>
      <c r="F6" s="57" t="s">
        <v>59</v>
      </c>
      <c r="G6" s="33">
        <v>5.7</v>
      </c>
      <c r="H6" s="33">
        <v>10.3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45" t="s">
        <v>50</v>
      </c>
      <c r="F7" s="54" t="s">
        <v>49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55</v>
      </c>
      <c r="F8" s="49" t="s">
        <v>39</v>
      </c>
      <c r="G8" s="36">
        <v>3.77</v>
      </c>
      <c r="H8" s="36">
        <v>3.44</v>
      </c>
      <c r="I8" s="36">
        <v>11.1</v>
      </c>
      <c r="J8" s="36">
        <v>90.44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46</v>
      </c>
      <c r="F9" s="54" t="s">
        <v>47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43</v>
      </c>
      <c r="F10" s="55" t="s">
        <v>47</v>
      </c>
      <c r="G10" s="36">
        <v>0.15</v>
      </c>
      <c r="H10" s="36">
        <v>0.3</v>
      </c>
      <c r="I10" s="36">
        <v>8.35</v>
      </c>
      <c r="J10" s="36">
        <v>36.700000000000003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56</v>
      </c>
      <c r="F11" s="54" t="s">
        <v>57</v>
      </c>
      <c r="G11" s="36">
        <v>0</v>
      </c>
      <c r="H11" s="36">
        <v>0</v>
      </c>
      <c r="I11" s="36">
        <v>15</v>
      </c>
      <c r="J11" s="36">
        <v>60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18.299999999999997</v>
      </c>
      <c r="H13" s="17">
        <f>SUM(H6:H12)</f>
        <v>20.910000000000004</v>
      </c>
      <c r="I13" s="17">
        <f>SUM(I6:I12)</f>
        <v>88.199999999999989</v>
      </c>
      <c r="J13" s="17">
        <f>SUM(J6:J12)</f>
        <v>614.19000000000005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/>
      <c r="F14" s="55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53</v>
      </c>
      <c r="F15" s="46" t="s">
        <v>39</v>
      </c>
      <c r="G15" s="36">
        <v>1.6</v>
      </c>
      <c r="H15" s="36">
        <v>4</v>
      </c>
      <c r="I15" s="36">
        <v>9.6</v>
      </c>
      <c r="J15" s="36">
        <v>80.8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60</v>
      </c>
      <c r="F16" s="54" t="s">
        <v>40</v>
      </c>
      <c r="G16" s="36">
        <v>10.08</v>
      </c>
      <c r="H16" s="36">
        <v>10</v>
      </c>
      <c r="I16" s="36">
        <v>11.15</v>
      </c>
      <c r="J16" s="36">
        <v>174.92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61</v>
      </c>
      <c r="F17" s="46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51</v>
      </c>
      <c r="F18" s="46" t="s">
        <v>39</v>
      </c>
      <c r="G18" s="36">
        <v>0.16</v>
      </c>
      <c r="H18" s="36">
        <v>4.4000000000000004</v>
      </c>
      <c r="I18" s="36">
        <v>27.88</v>
      </c>
      <c r="J18" s="36">
        <v>151.76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42</v>
      </c>
      <c r="F19" s="55" t="s">
        <v>52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43</v>
      </c>
      <c r="F20" s="55" t="s">
        <v>48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>SUM(G14:G22)</f>
        <v>22.360000000000003</v>
      </c>
      <c r="H23" s="17">
        <f>SUM(H14:H22)</f>
        <v>24.439999999999994</v>
      </c>
      <c r="I23" s="17">
        <f>SUM(I14:I22)</f>
        <v>111.64000000000001</v>
      </c>
      <c r="J23" s="17">
        <f>SUM(J14:J22)</f>
        <v>755.96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50" t="s">
        <v>44</v>
      </c>
      <c r="D24" s="8" t="s">
        <v>20</v>
      </c>
      <c r="E24" s="51" t="s">
        <v>54</v>
      </c>
      <c r="F24" s="46" t="s">
        <v>41</v>
      </c>
      <c r="G24" s="52">
        <v>7.6</v>
      </c>
      <c r="H24" s="52">
        <v>16.2</v>
      </c>
      <c r="I24" s="52">
        <v>10.35</v>
      </c>
      <c r="J24" s="52">
        <v>217.6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58</v>
      </c>
      <c r="F26" s="54" t="s">
        <v>45</v>
      </c>
      <c r="G26" s="36">
        <v>1.35</v>
      </c>
      <c r="H26" s="36">
        <v>1.26</v>
      </c>
      <c r="I26" s="36">
        <v>7.65</v>
      </c>
      <c r="J26" s="36">
        <v>47.34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42</v>
      </c>
      <c r="F27" s="55" t="s">
        <v>48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17.62</v>
      </c>
      <c r="I31" s="17">
        <v>27.84</v>
      </c>
      <c r="J31" s="17">
        <v>311.82</v>
      </c>
      <c r="K31" s="23"/>
      <c r="L31" s="17">
        <f>SUM(L24:L30)</f>
        <v>0</v>
      </c>
    </row>
    <row r="32" spans="1:12" ht="13.5" customHeight="1" thickBot="1" x14ac:dyDescent="0.25">
      <c r="A32" s="25">
        <f>A6</f>
        <v>2</v>
      </c>
      <c r="B32" s="26">
        <f>B6</f>
        <v>9</v>
      </c>
      <c r="C32" s="58" t="s">
        <v>4</v>
      </c>
      <c r="D32" s="59"/>
      <c r="E32" s="27"/>
      <c r="F32" s="28">
        <f>F13+F23+F31</f>
        <v>1600</v>
      </c>
      <c r="G32" s="28">
        <v>51.13</v>
      </c>
      <c r="H32" s="28">
        <v>62.97</v>
      </c>
      <c r="I32" s="28">
        <v>227.68</v>
      </c>
      <c r="J32" s="28">
        <v>1681.97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2024-05-15T01:04:16Z</dcterms:modified>
</cp:coreProperties>
</file>