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3" i="4" l="1"/>
  <c r="B33" i="4"/>
  <c r="A33" i="4"/>
  <c r="L32" i="4"/>
  <c r="J32" i="4"/>
  <c r="I32" i="4"/>
  <c r="H32" i="4"/>
  <c r="G32" i="4"/>
  <c r="L24" i="4"/>
  <c r="B14" i="4"/>
  <c r="A14" i="4"/>
  <c r="L13" i="4"/>
  <c r="L33" i="4" l="1"/>
</calcChain>
</file>

<file path=xl/sharedStrings.xml><?xml version="1.0" encoding="utf-8"?>
<sst xmlns="http://schemas.openxmlformats.org/spreadsheetml/2006/main" count="70" uniqueCount="59">
  <si>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</si>
  <si>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</si>
  <si>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</si>
  <si>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</si>
  <si>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</si>
  <si>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</si>
  <si>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</si>
  <si>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</si>
  <si>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</si>
  <si>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</si>
  <si>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</si>
  <si>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</si>
  <si>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</si>
  <si>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</si>
  <si>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</si>
  <si>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</si>
  <si>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</si>
  <si>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</si>
  <si>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</si>
  <si>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</si>
  <si>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</si>
  <si>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</si>
  <si>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</si>
  <si>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</si>
  <si>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</si>
  <si>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</si>
  <si>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</si>
  <si>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</si>
  <si>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</si>
  <si>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</si>
  <si>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</si>
  <si>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</si>
  <si>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</si>
  <si>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</si>
  <si>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</si>
  <si>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</si>
  <si>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</si>
  <si>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</si>
  <si>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</si>
  <si>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</si>
  <si>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</si>
  <si>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</si>
  <si>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</si>
  <si>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</si>
  <si>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</si>
  <si>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Чай с молоком без сахара</t>
  </si>
  <si>
    <t>1/40</t>
  </si>
  <si>
    <t>2/60/20</t>
  </si>
  <si>
    <t>1/60</t>
  </si>
  <si>
    <t>Компот из яблок</t>
  </si>
  <si>
    <t>1/50</t>
  </si>
  <si>
    <t>Капуста тушеная с мясом</t>
  </si>
  <si>
    <t>Чай с лимоном с сахаром</t>
  </si>
  <si>
    <t>Сырники из творога с соусом "Рубин"</t>
  </si>
  <si>
    <t>Хлебобулочное изделие (булочка с посыпкой)</t>
  </si>
  <si>
    <t>Суп картофельный с макаронными изделиями</t>
  </si>
  <si>
    <t>Каша вязкая молочная рисовая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</si>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</sst>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14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58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3" t="s">
        <v>57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28</v>
      </c>
      <c r="I3" s="41">
        <v>11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56" t="s">
        <v>53</v>
      </c>
      <c r="F6" s="52" t="s">
        <v>47</v>
      </c>
      <c r="G6" s="33">
        <v>20.100000000000001</v>
      </c>
      <c r="H6" s="33">
        <v>7.84</v>
      </c>
      <c r="I6" s="33">
        <v>34.299999999999997</v>
      </c>
      <c r="J6" s="33">
        <v>288.16000000000003</v>
      </c>
      <c r="K6" s="34"/>
      <c r="L6" s="33"/>
    </row>
    <row r="7" spans="1:12" ht="15" x14ac:dyDescent="0.25">
      <c r="A7" s="21"/>
      <c r="B7" s="14"/>
      <c r="C7" s="11"/>
      <c r="D7" s="6"/>
      <c r="E7" s="44"/>
      <c r="F7" s="53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45</v>
      </c>
      <c r="F8" s="48" t="s">
        <v>38</v>
      </c>
      <c r="G8" s="36">
        <v>1.52</v>
      </c>
      <c r="H8" s="36">
        <v>1.35</v>
      </c>
      <c r="I8" s="36">
        <v>15.9</v>
      </c>
      <c r="J8" s="36">
        <v>81.83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41</v>
      </c>
      <c r="F9" s="54" t="s">
        <v>44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54</v>
      </c>
      <c r="F10" s="54" t="s">
        <v>50</v>
      </c>
      <c r="G10" s="36">
        <v>3.8</v>
      </c>
      <c r="H10" s="36">
        <v>2.7</v>
      </c>
      <c r="I10" s="36">
        <v>26.9</v>
      </c>
      <c r="J10" s="36">
        <v>147.1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530</v>
      </c>
      <c r="G13" s="17">
        <v>26.02</v>
      </c>
      <c r="H13" s="17">
        <v>12.61</v>
      </c>
      <c r="I13" s="17">
        <v>95.54</v>
      </c>
      <c r="J13" s="17">
        <v>599.73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4</v>
      </c>
      <c r="C14" s="10" t="s">
        <v>23</v>
      </c>
      <c r="D14" s="7" t="s">
        <v>24</v>
      </c>
      <c r="E14" s="35"/>
      <c r="F14" s="54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55</v>
      </c>
      <c r="F15" s="45" t="s">
        <v>38</v>
      </c>
      <c r="G15" s="36">
        <v>10.15</v>
      </c>
      <c r="H15" s="36">
        <v>21.6</v>
      </c>
      <c r="I15" s="36">
        <v>13.8</v>
      </c>
      <c r="J15" s="36">
        <v>290.2</v>
      </c>
      <c r="K15" s="37"/>
      <c r="L15" s="36"/>
    </row>
    <row r="16" spans="1:12" ht="15" x14ac:dyDescent="0.25">
      <c r="A16" s="21"/>
      <c r="B16" s="14"/>
      <c r="C16" s="11"/>
      <c r="D16" s="7"/>
      <c r="E16" s="44"/>
      <c r="F16" s="53"/>
      <c r="G16" s="36"/>
      <c r="H16" s="36"/>
      <c r="I16" s="36"/>
      <c r="J16" s="36"/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35" t="s">
        <v>51</v>
      </c>
      <c r="F17" s="54" t="s">
        <v>38</v>
      </c>
      <c r="G17" s="36">
        <v>10.15</v>
      </c>
      <c r="H17" s="36">
        <v>21.6</v>
      </c>
      <c r="I17" s="36">
        <v>13.8</v>
      </c>
      <c r="J17" s="36">
        <v>290.2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44"/>
      <c r="F18" s="45"/>
      <c r="G18" s="36"/>
      <c r="H18" s="36"/>
      <c r="I18" s="36"/>
      <c r="J18" s="36"/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44" t="s">
        <v>49</v>
      </c>
      <c r="F19" s="45" t="s">
        <v>38</v>
      </c>
      <c r="G19" s="36">
        <v>0.16</v>
      </c>
      <c r="H19" s="36">
        <v>0.16</v>
      </c>
      <c r="I19" s="36">
        <v>27.88</v>
      </c>
      <c r="J19" s="36">
        <v>113.6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40</v>
      </c>
      <c r="F20" s="54" t="s">
        <v>48</v>
      </c>
      <c r="G20" s="36">
        <v>4.5599999999999996</v>
      </c>
      <c r="H20" s="36">
        <v>0.48</v>
      </c>
      <c r="I20" s="36">
        <v>29.52</v>
      </c>
      <c r="J20" s="36">
        <v>140.63999999999999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41</v>
      </c>
      <c r="F21" s="54" t="s">
        <v>46</v>
      </c>
      <c r="G21" s="36">
        <v>0.24</v>
      </c>
      <c r="H21" s="36">
        <v>0.48</v>
      </c>
      <c r="I21" s="36">
        <v>13.36</v>
      </c>
      <c r="J21" s="36">
        <v>58.72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700</v>
      </c>
      <c r="G24" s="17">
        <v>17.16</v>
      </c>
      <c r="H24" s="17">
        <v>24.92</v>
      </c>
      <c r="I24" s="17">
        <v>97.11</v>
      </c>
      <c r="J24" s="17">
        <v>681.36</v>
      </c>
      <c r="K24" s="23"/>
      <c r="L24" s="17">
        <f>SUM(L14:L23)</f>
        <v>0</v>
      </c>
    </row>
    <row r="25" spans="1:12" ht="15.75" customHeight="1" x14ac:dyDescent="0.25">
      <c r="A25" s="21">
        <v>1</v>
      </c>
      <c r="B25" s="14">
        <v>4</v>
      </c>
      <c r="C25" s="49" t="s">
        <v>42</v>
      </c>
      <c r="D25" s="8" t="s">
        <v>20</v>
      </c>
      <c r="E25" s="57" t="s">
        <v>56</v>
      </c>
      <c r="F25" s="45" t="s">
        <v>39</v>
      </c>
      <c r="G25" s="50">
        <v>4.3</v>
      </c>
      <c r="H25" s="50">
        <v>7.7</v>
      </c>
      <c r="I25" s="50">
        <v>30.7</v>
      </c>
      <c r="J25" s="50">
        <v>209.3</v>
      </c>
      <c r="K25" s="51"/>
      <c r="L25" s="50"/>
    </row>
    <row r="26" spans="1:12" ht="15" x14ac:dyDescent="0.25">
      <c r="A26" s="21"/>
      <c r="B26" s="14"/>
      <c r="C26" s="11"/>
      <c r="D26" s="6"/>
      <c r="E26" s="44"/>
      <c r="F26" s="55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7" t="s">
        <v>28</v>
      </c>
      <c r="E27" s="35" t="s">
        <v>52</v>
      </c>
      <c r="F27" s="54" t="s">
        <v>43</v>
      </c>
      <c r="G27" s="36">
        <v>0.27</v>
      </c>
      <c r="H27" s="36">
        <v>0</v>
      </c>
      <c r="I27" s="36">
        <v>6.03</v>
      </c>
      <c r="J27" s="36">
        <v>25.2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4" t="s">
        <v>40</v>
      </c>
      <c r="F28" s="54" t="s">
        <v>44</v>
      </c>
      <c r="G28" s="36">
        <v>1.5</v>
      </c>
      <c r="H28" s="36">
        <v>0.16</v>
      </c>
      <c r="I28" s="36">
        <v>9.8000000000000007</v>
      </c>
      <c r="J28" s="36">
        <v>46.64</v>
      </c>
      <c r="K28" s="37"/>
      <c r="L28" s="36"/>
    </row>
    <row r="29" spans="1:12" ht="15" x14ac:dyDescent="0.25">
      <c r="A29" s="21"/>
      <c r="B29" s="14"/>
      <c r="C29" s="11"/>
      <c r="D29" s="7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44"/>
      <c r="F30" s="46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350</v>
      </c>
      <c r="G32" s="17">
        <f>SUM(G25:G31)</f>
        <v>6.07</v>
      </c>
      <c r="H32" s="17">
        <f>SUM(H25:H31)</f>
        <v>7.86</v>
      </c>
      <c r="I32" s="17">
        <f>SUM(I25:I31)</f>
        <v>46.53</v>
      </c>
      <c r="J32" s="17">
        <f>SUM(J25:J31)</f>
        <v>281.14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4</v>
      </c>
      <c r="C33" s="58" t="s">
        <v>4</v>
      </c>
      <c r="D33" s="59"/>
      <c r="E33" s="27"/>
      <c r="F33" s="28">
        <f>F13+F24+F32</f>
        <v>1580</v>
      </c>
      <c r="G33" s="28">
        <v>49.25</v>
      </c>
      <c r="H33" s="28">
        <v>45.39</v>
      </c>
      <c r="I33" s="28">
        <v>239.18</v>
      </c>
      <c r="J33" s="28">
        <v>1562.23</v>
      </c>
      <c r="K33" s="28"/>
      <c r="L33" s="28">
        <f>L13+L24</f>
        <v>0</v>
      </c>
    </row>
  </sheetData>
  <mergeCells count="4">
    <mergeCell ref="C33:D33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2024-11-07T02:37:30Z</dcterms:modified>
</cp:coreProperties>
</file>