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L23" i="4"/>
  <c r="J23" i="4"/>
  <c r="I23" i="4"/>
  <c r="H23" i="4"/>
  <c r="G23" i="4"/>
  <c r="L13" i="4"/>
  <c r="J13" i="4"/>
  <c r="I13" i="4"/>
  <c r="H13" i="4"/>
  <c r="L32" i="4" l="1"/>
</calcChain>
</file>

<file path=xl/sharedStrings.xml><?xml version="1.0" encoding="utf-8"?>
<sst xmlns="http://schemas.openxmlformats.org/spreadsheetml/2006/main" count="75" uniqueCount="63">
  <si>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</si>
  <si>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</si>
  <si>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</si>
  <si>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</si>
  <si>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</si>
  <si>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</si>
  <si>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</si>
  <si>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</si>
  <si>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</si>
  <si>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</si>
  <si>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</si>
  <si>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</si>
  <si>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</si>
  <si>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</si>
  <si>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</si>
  <si>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</si>
  <si>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</si>
  <si>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</si>
  <si>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</si>
  <si>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</si>
  <si>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</si>
  <si>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</si>
  <si>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</si>
  <si>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</si>
  <si>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</si>
  <si>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</si>
  <si>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</si>
  <si>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</si>
  <si>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</si>
  <si>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</si>
  <si>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</si>
  <si>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</si>
  <si>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</si>
  <si>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</si>
  <si>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</si>
  <si>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</si>
  <si>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</si>
  <si>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</si>
  <si>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</si>
  <si>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</si>
  <si>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1/70/30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</si>
  <si>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</si>
  <si>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</si>
  <si>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</si>
  <si>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</si>
  <si>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</si>
  <si>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</si>
  <si>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1/20</t>
  </si>
  <si>
    <t>1/40</t>
  </si>
  <si>
    <t>1/60</t>
  </si>
  <si>
    <t>Суп картофельный с бобовыми</t>
  </si>
  <si>
    <t>Гренки из пшеничного хлеба</t>
  </si>
  <si>
    <t>1/150/5</t>
  </si>
  <si>
    <t>1/35</t>
  </si>
  <si>
    <t>Фрукт (Апельсин)</t>
  </si>
  <si>
    <t>Каша жидкая молочная из манной крупы</t>
  </si>
  <si>
    <t>Бутерброд "Школьный!</t>
  </si>
  <si>
    <t>Котлета "Куриная" П/Ф с соусом "Помидорка"</t>
  </si>
  <si>
    <t>Макаронные изделия отварные</t>
  </si>
  <si>
    <t>Компот из компотной смеси</t>
  </si>
  <si>
    <t xml:space="preserve">Вареники "Колдуны" с маслом сливочным 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</si>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</sst>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62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x14ac:dyDescent="0.2">
      <c r="A2" s="29" t="s">
        <v>5</v>
      </c>
      <c r="C2" s="2"/>
      <c r="G2" s="2" t="s">
        <v>17</v>
      </c>
      <c r="H2" s="60" t="s">
        <v>61</v>
      </c>
      <c r="I2" s="60"/>
      <c r="J2" s="60"/>
      <c r="K2" s="6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17</v>
      </c>
      <c r="I3" s="41">
        <v>3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47.25" customHeight="1" x14ac:dyDescent="0.25">
      <c r="A6" s="18">
        <v>2</v>
      </c>
      <c r="B6" s="19">
        <v>6</v>
      </c>
      <c r="C6" s="20" t="s">
        <v>19</v>
      </c>
      <c r="D6" s="5" t="s">
        <v>20</v>
      </c>
      <c r="E6" s="55" t="s">
        <v>55</v>
      </c>
      <c r="F6" s="51" t="s">
        <v>38</v>
      </c>
      <c r="G6" s="33">
        <v>5.8</v>
      </c>
      <c r="H6" s="33">
        <v>10.199999999999999</v>
      </c>
      <c r="I6" s="33">
        <v>30.8</v>
      </c>
      <c r="J6" s="33">
        <v>238.2</v>
      </c>
      <c r="K6" s="34"/>
      <c r="L6" s="33"/>
    </row>
    <row r="7" spans="1:12" ht="15" x14ac:dyDescent="0.25">
      <c r="A7" s="21"/>
      <c r="B7" s="14"/>
      <c r="C7" s="11"/>
      <c r="D7" s="6"/>
      <c r="E7" s="35" t="s">
        <v>56</v>
      </c>
      <c r="F7" s="53" t="s">
        <v>46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4" t="s">
        <v>39</v>
      </c>
      <c r="F8" s="53" t="s">
        <v>38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42</v>
      </c>
      <c r="F9" s="53" t="s">
        <v>47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41</v>
      </c>
      <c r="F10" s="53" t="s">
        <v>53</v>
      </c>
      <c r="G10" s="36">
        <v>2.66</v>
      </c>
      <c r="H10" s="36">
        <v>0.28000000000000003</v>
      </c>
      <c r="I10" s="36">
        <v>17.22</v>
      </c>
      <c r="J10" s="36">
        <v>82.04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2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44"/>
      <c r="F12" s="52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v>17.09</v>
      </c>
      <c r="H13" s="17">
        <f>SUM(H6:H12)</f>
        <v>21.819999999999997</v>
      </c>
      <c r="I13" s="17">
        <f>SUM(I6:I12)</f>
        <v>80.550000000000011</v>
      </c>
      <c r="J13" s="17">
        <f>SUM(J6:J12)</f>
        <v>586.93999999999994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6</v>
      </c>
      <c r="C14" s="10" t="s">
        <v>23</v>
      </c>
      <c r="D14" s="7" t="s">
        <v>24</v>
      </c>
      <c r="E14" s="35" t="s">
        <v>51</v>
      </c>
      <c r="F14" s="53" t="s">
        <v>47</v>
      </c>
      <c r="G14" s="36">
        <v>2.48</v>
      </c>
      <c r="H14" s="36">
        <v>0.32</v>
      </c>
      <c r="I14" s="36">
        <v>15.2</v>
      </c>
      <c r="J14" s="36">
        <v>73.599999999999994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50</v>
      </c>
      <c r="F15" s="36" t="s">
        <v>38</v>
      </c>
      <c r="G15" s="36">
        <v>4.3899999999999997</v>
      </c>
      <c r="H15" s="36">
        <v>4.21</v>
      </c>
      <c r="I15" s="36">
        <v>13.23</v>
      </c>
      <c r="J15" s="36">
        <v>108.37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57</v>
      </c>
      <c r="F16" s="45" t="s">
        <v>40</v>
      </c>
      <c r="G16" s="36">
        <v>13.1</v>
      </c>
      <c r="H16" s="36">
        <v>8.6999999999999993</v>
      </c>
      <c r="I16" s="36">
        <v>3.2</v>
      </c>
      <c r="J16" s="36">
        <v>143.5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35" t="s">
        <v>58</v>
      </c>
      <c r="F17" s="45" t="s">
        <v>45</v>
      </c>
      <c r="G17" s="36">
        <v>6.6</v>
      </c>
      <c r="H17" s="36">
        <v>5.4</v>
      </c>
      <c r="I17" s="36">
        <v>31.73</v>
      </c>
      <c r="J17" s="36">
        <v>201.92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45" t="s">
        <v>38</v>
      </c>
      <c r="G18" s="36">
        <v>0.7</v>
      </c>
      <c r="H18" s="36">
        <v>0.3</v>
      </c>
      <c r="I18" s="36">
        <v>19.3</v>
      </c>
      <c r="J18" s="36">
        <v>82.7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3" t="s">
        <v>48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3" t="s">
        <v>49</v>
      </c>
      <c r="G20" s="36">
        <v>0.36</v>
      </c>
      <c r="H20" s="36">
        <v>0.72</v>
      </c>
      <c r="I20" s="36">
        <v>20.04</v>
      </c>
      <c r="J20" s="36">
        <v>88.08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800</v>
      </c>
      <c r="G23" s="17">
        <f>SUM(G14:G22)</f>
        <v>30.669999999999998</v>
      </c>
      <c r="H23" s="17">
        <f>SUM(H14:H22)</f>
        <v>19.970000000000002</v>
      </c>
      <c r="I23" s="17">
        <f>SUM(I14:I22)</f>
        <v>122.38</v>
      </c>
      <c r="J23" s="17">
        <f>SUM(J14:J22)</f>
        <v>791.93000000000006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6</v>
      </c>
      <c r="C24" s="48" t="s">
        <v>43</v>
      </c>
      <c r="D24" s="8" t="s">
        <v>20</v>
      </c>
      <c r="E24" s="56" t="s">
        <v>60</v>
      </c>
      <c r="F24" s="36" t="s">
        <v>52</v>
      </c>
      <c r="G24" s="49">
        <v>11.3</v>
      </c>
      <c r="H24" s="49">
        <v>9.49</v>
      </c>
      <c r="I24" s="49">
        <v>20.95</v>
      </c>
      <c r="J24" s="49">
        <v>214.41</v>
      </c>
      <c r="K24" s="50"/>
      <c r="L24" s="49"/>
    </row>
    <row r="25" spans="1:12" ht="15" x14ac:dyDescent="0.25">
      <c r="A25" s="21"/>
      <c r="B25" s="14"/>
      <c r="C25" s="11"/>
      <c r="D25" s="6"/>
      <c r="E25" s="44"/>
      <c r="F25" s="54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 t="s">
        <v>44</v>
      </c>
      <c r="F26" s="53" t="s">
        <v>45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/>
      <c r="E27" s="35" t="s">
        <v>54</v>
      </c>
      <c r="F27" s="53" t="s">
        <v>38</v>
      </c>
      <c r="G27" s="36">
        <v>1.98</v>
      </c>
      <c r="H27" s="36">
        <v>0.44</v>
      </c>
      <c r="I27" s="36">
        <v>17.82</v>
      </c>
      <c r="J27" s="36">
        <v>83.16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535</v>
      </c>
      <c r="G31" s="17">
        <v>14.18</v>
      </c>
      <c r="H31" s="17">
        <v>10.11</v>
      </c>
      <c r="I31" s="17">
        <v>56.95</v>
      </c>
      <c r="J31" s="17">
        <f>SUM(J24:J30)</f>
        <v>375.51</v>
      </c>
      <c r="K31" s="23"/>
      <c r="L31" s="17">
        <f>SUM(L24:L30)</f>
        <v>0</v>
      </c>
    </row>
    <row r="32" spans="1:12" ht="15.75" thickBot="1" x14ac:dyDescent="0.25">
      <c r="A32" s="25">
        <f>A6</f>
        <v>2</v>
      </c>
      <c r="B32" s="26">
        <f>B6</f>
        <v>6</v>
      </c>
      <c r="C32" s="61" t="s">
        <v>4</v>
      </c>
      <c r="D32" s="62"/>
      <c r="E32" s="27"/>
      <c r="F32" s="28">
        <f>F13+F23+F31</f>
        <v>1835</v>
      </c>
      <c r="G32" s="28">
        <v>61.94</v>
      </c>
      <c r="H32" s="28">
        <v>51.9</v>
      </c>
      <c r="I32" s="28">
        <v>259.88</v>
      </c>
      <c r="J32" s="28">
        <v>1754.38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2025-03-10T00:42:21Z</dcterms:modified>
</cp:coreProperties>
</file>